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essexuniversity-my.sharepoint.com/personal/jv16401_essex_ac_uk/Documents/Projects current/IP20 experiments/IP20 competition plans and templates/"/>
    </mc:Choice>
  </mc:AlternateContent>
  <xr:revisionPtr revIDLastSave="346" documentId="8_{36D0E8BD-99BB-4A54-892D-14728D060FD8}" xr6:coauthVersionLast="47" xr6:coauthVersionMax="47" xr10:uidLastSave="{E6CE19D9-910B-4046-93A5-86D123E8FEBC}"/>
  <bookViews>
    <workbookView xWindow="-120" yWindow="-120" windowWidth="29040" windowHeight="15840" tabRatio="698" xr2:uid="{00000000-000D-0000-FFFF-FFFF00000000}"/>
  </bookViews>
  <sheets>
    <sheet name="Overview" sheetId="29" r:id="rId1"/>
    <sheet name="EXAMPLES" sheetId="28" r:id="rId2"/>
    <sheet name="Proposal" sheetId="5" r:id="rId3"/>
    <sheet name="QuestionTypeEsts" sheetId="6" r:id="rId4"/>
  </sheets>
  <externalReferences>
    <externalReference r:id="rId5"/>
  </externalReferences>
  <definedNames>
    <definedName name="accept">[1]Sheet2!$E$7:$E$9</definedName>
    <definedName name="strong">[1]Sheet2!$D$7:$D$9</definedName>
    <definedName name="yesno">[1]Sheet2!$C$7:$C$9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28" l="1"/>
  <c r="H11" i="28" s="1"/>
  <c r="E10" i="28"/>
  <c r="H10" i="28" s="1"/>
  <c r="E9" i="28"/>
  <c r="H9" i="28" s="1"/>
  <c r="E8" i="28"/>
  <c r="H8" i="28" s="1"/>
  <c r="E7" i="28"/>
  <c r="H7" i="28" s="1"/>
  <c r="E6" i="28"/>
  <c r="H6" i="28" s="1"/>
  <c r="E5" i="28"/>
  <c r="H5" i="28" s="1"/>
  <c r="E4" i="28"/>
  <c r="H4" i="28" s="1"/>
  <c r="E3" i="28"/>
  <c r="H3" i="28" s="1"/>
  <c r="E2" i="28"/>
  <c r="H2" i="28" s="1"/>
  <c r="E2" i="5"/>
  <c r="H2" i="5" s="1"/>
  <c r="E3" i="5"/>
  <c r="H3" i="5" s="1"/>
  <c r="E4" i="5"/>
  <c r="H4" i="5" s="1"/>
  <c r="E5" i="5"/>
  <c r="H5" i="5" s="1"/>
  <c r="E6" i="5"/>
  <c r="H6" i="5" s="1"/>
  <c r="E7" i="5"/>
  <c r="H7" i="5" s="1"/>
  <c r="E8" i="5"/>
  <c r="H8" i="5" s="1"/>
  <c r="E9" i="5"/>
  <c r="H9" i="5" s="1"/>
  <c r="E10" i="5"/>
  <c r="H10" i="5" s="1"/>
  <c r="E11" i="5"/>
  <c r="H11" i="5" s="1"/>
  <c r="E12" i="5"/>
  <c r="H12" i="5" s="1"/>
  <c r="E13" i="5"/>
  <c r="H13" i="5" s="1"/>
  <c r="E14" i="5"/>
  <c r="H14" i="5" s="1"/>
  <c r="E15" i="5"/>
  <c r="H15" i="5" s="1"/>
  <c r="E16" i="5"/>
  <c r="H16" i="5" s="1"/>
  <c r="E17" i="5"/>
  <c r="H17" i="5" s="1"/>
  <c r="E18" i="5"/>
  <c r="H18" i="5" s="1"/>
  <c r="E19" i="5"/>
  <c r="H19" i="5" s="1"/>
  <c r="E20" i="5"/>
  <c r="H20" i="5" s="1"/>
  <c r="E21" i="5"/>
  <c r="H21" i="5" s="1"/>
  <c r="E22" i="5"/>
  <c r="H22" i="5" s="1"/>
  <c r="E23" i="5"/>
  <c r="H23" i="5" s="1"/>
  <c r="E24" i="5"/>
  <c r="H24" i="5" s="1"/>
  <c r="E25" i="5"/>
  <c r="H25" i="5" s="1"/>
  <c r="E26" i="5"/>
  <c r="H26" i="5" s="1"/>
  <c r="E27" i="5"/>
  <c r="H27" i="5" s="1"/>
  <c r="E28" i="5"/>
  <c r="H28" i="5" s="1"/>
  <c r="E29" i="5"/>
  <c r="H29" i="5" s="1"/>
  <c r="E30" i="5"/>
  <c r="H30" i="5" s="1"/>
  <c r="H14" i="28" l="1"/>
  <c r="H33" i="5"/>
</calcChain>
</file>

<file path=xl/sharedStrings.xml><?xml version="1.0" encoding="utf-8"?>
<sst xmlns="http://schemas.openxmlformats.org/spreadsheetml/2006/main" count="136" uniqueCount="72">
  <si>
    <t>Question</t>
  </si>
  <si>
    <t>Responses</t>
  </si>
  <si>
    <t>Question type</t>
  </si>
  <si>
    <t>Time estimate</t>
  </si>
  <si>
    <t>Universe</t>
  </si>
  <si>
    <t>Proportion of sample</t>
  </si>
  <si>
    <t>Proportional time estimate</t>
  </si>
  <si>
    <t>Single choice grid-like</t>
  </si>
  <si>
    <t>Ask all</t>
  </si>
  <si>
    <t>Single choice</t>
  </si>
  <si>
    <t>Open numeric</t>
  </si>
  <si>
    <t>Multi choice</t>
  </si>
  <si>
    <t>Open text</t>
  </si>
  <si>
    <t>Yes-No</t>
  </si>
  <si>
    <t>1 Yes
2 No</t>
  </si>
  <si>
    <t>Notes</t>
  </si>
  <si>
    <t>Suitable for up to about 7 options</t>
  </si>
  <si>
    <t>Timing per row</t>
  </si>
  <si>
    <t>User defined 1</t>
  </si>
  <si>
    <t>User defined 2</t>
  </si>
  <si>
    <t>User defined 3</t>
  </si>
  <si>
    <t>User defined 4</t>
  </si>
  <si>
    <t>1 Yes
2 No
3 Waiting to take up job</t>
  </si>
  <si>
    <t>Ask if JBHAS = 2</t>
  </si>
  <si>
    <t>TOTAL</t>
  </si>
  <si>
    <t>Proportion estimated from past waves.</t>
  </si>
  <si>
    <t>Ask if JBHAS = 1 OR JBOFF = 1</t>
  </si>
  <si>
    <t>1 Electricity
2 Gas, including Calor Gas
3 Oil
4 Other fuel, including solid fuel
96 Or none of these</t>
  </si>
  <si>
    <t>Arrange the following items in a grid with response options across the top and items to be evaluated down the side.</t>
  </si>
  <si>
    <t>1 Completely dissatisfied
2 Mostly dissatisfied
3 Somewhat dissatisfied
4 Neither satisfied nor dissatisfied
5 Somewhat satisfied
6 Mostly satisfied
7 Completely satisfied</t>
  </si>
  <si>
    <t>As above</t>
  </si>
  <si>
    <t>If you want to add values for other question types, make sure entries are made in hh:mm:ss format (i.e., need a leading 00 for the hours and normally 00 in the middle for minutes, with numbers after the second colon for seconds).
Include information justifying your estimate for the question type.</t>
  </si>
  <si>
    <r>
      <t>To use the spreadsheet, enter your questions and information about them on the "</t>
    </r>
    <r>
      <rPr>
        <b/>
        <sz val="11"/>
        <rFont val="Verdana"/>
        <family val="2"/>
      </rPr>
      <t>Proposal</t>
    </r>
    <r>
      <rPr>
        <sz val="11"/>
        <rFont val="Verdana"/>
        <family val="2"/>
      </rPr>
      <t xml:space="preserve">" tab. </t>
    </r>
  </si>
  <si>
    <r>
      <t>The "</t>
    </r>
    <r>
      <rPr>
        <b/>
        <sz val="11"/>
        <rFont val="Verdana"/>
        <family val="2"/>
      </rPr>
      <t>EXAMPLES</t>
    </r>
    <r>
      <rPr>
        <sz val="11"/>
        <rFont val="Verdana"/>
        <family val="2"/>
      </rPr>
      <t>" tab provides examples of how a completed sheet might look using some existing questions from Understanding Society.</t>
    </r>
  </si>
  <si>
    <t>For each question, specify:</t>
  </si>
  <si>
    <t>(Number. Permit values between 1 and 10.)</t>
  </si>
  <si>
    <t>Source</t>
  </si>
  <si>
    <t>UK Working Lives Survey</t>
  </si>
  <si>
    <t>BHPS</t>
  </si>
  <si>
    <t>UKHLS</t>
  </si>
  <si>
    <r>
      <t>The "</t>
    </r>
    <r>
      <rPr>
        <b/>
        <sz val="11"/>
        <rFont val="Verdana"/>
        <family val="2"/>
      </rPr>
      <t>QuestionTypeEsts</t>
    </r>
    <r>
      <rPr>
        <sz val="11"/>
        <rFont val="Verdana"/>
        <family val="2"/>
      </rPr>
      <t>" tab is where the valid question type options and their associated timing estimates are listed. If you need to specify a question that does not fit into any of the existing types, you can edit the "User defined" rows to add new timings. If using this, make sure to justify the estimate.</t>
    </r>
  </si>
  <si>
    <t>Understanding Society Innovation Panel competition late-2025</t>
  </si>
  <si>
    <t>Proposers may use this spreadsheet to help specify their questions for the late-2025 (Innovation Panel wave 20) competition.</t>
  </si>
  <si>
    <t>Question name</t>
  </si>
  <si>
    <t>JBHAS</t>
  </si>
  <si>
    <t>JBOFF</t>
  </si>
  <si>
    <t>MULTIJOBS</t>
  </si>
  <si>
    <t>FUELHAVE</t>
  </si>
  <si>
    <t>SCLFSAT1</t>
  </si>
  <si>
    <t>SCLFSAT2</t>
  </si>
  <si>
    <t>SCLFSAT3</t>
  </si>
  <si>
    <t>SCLFSAT7</t>
  </si>
  <si>
    <t>The amount of leisure time you have.</t>
  </si>
  <si>
    <t>Your house/flat.</t>
  </si>
  <si>
    <t>The income of your household.</t>
  </si>
  <si>
    <t>Here are some questions about how you feel about your life.
Please choose the number which you feel best describes how dissatisfied or satisfied you are with the following aspects of your current situation.
Your health.</t>
  </si>
  <si>
    <t>Which of the following types of domestic duel do you have in your accommodation? Please select all that apply.</t>
  </si>
  <si>
    <t>In total, how many jobs do you have currently?</t>
  </si>
  <si>
    <t>Even though you weren't working did you have a job that you were away from last week?</t>
  </si>
  <si>
    <t>Can I just check, did you do any paid work last week - that is in the seven days ending last Sunday - either as an employee or self-employed? Include casual work, Saturday jobs or earning money whilst using a website or digital platform.</t>
  </si>
  <si>
    <t>1. A question name. This lets you refer to the question elsewhere in the proposal, including if you want to specifiy that other questions are routed dependent on the answer to an earlier question.</t>
  </si>
  <si>
    <t>2. The question text.</t>
  </si>
  <si>
    <t>3. The response options.</t>
  </si>
  <si>
    <t>4. The question type. The cells should have a drop-down to ensure you only select valid options.</t>
  </si>
  <si>
    <t>(5. The time estimate. The spreadsheet should automatically fill in this information based on the question type you select.)</t>
  </si>
  <si>
    <t>6. The Universe, i.e., a description of the subset of respondents who should be asked the question. If all respondents should be asked, specify "Ask all".</t>
  </si>
  <si>
    <t>7. The proportion of the sample expected to be asked this question as a value up to 1 for everyone. (E.g., enter 0.5 if expecting the question to be asked of half of respondents.) Where possible, estimate the proportion from previous waves of the Innovation Panel; if routing is based on another question that has not previously been asked in the Innovation Panel, try to use other data sources to support your estimate of the likely prevalence of the factors that will route respondents into this question.</t>
  </si>
  <si>
    <t>(8. The proportional time estimate. The spreadsheet should automatically fill in this information by multiplying the question time estimate by the proportion of the sample answering it.)</t>
  </si>
  <si>
    <t>9. Source information for the question. Specify "Own question" for any novel questions developed for this proposal.</t>
  </si>
  <si>
    <t>11. Any Notes, including a short description of how any proportions have been determined for questions that are not "Ask all".</t>
  </si>
  <si>
    <t>10. The construct / concept the question is intended to measure or the objective of the question, and description of how the question measures the construct. For questions directly asking about a factual construct, a brief description may suffice. For constructs related to beliefs, opinions, mental states, etc., the association between the question and construct may require more elaboration.</t>
  </si>
  <si>
    <t>Construct/concept measured or question objective, and how question measures this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</si>
</sst>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Verdana"/>
    </font>
    <font>
      <sz val="11"/>
      <name val="Verdana"/>
      <family val="2"/>
    </font>
    <font>
      <b/>
      <sz val="11"/>
      <name val="Verdana"/>
      <family val="2"/>
    </font>
    <font>
      <sz val="11"/>
      <color rgb="FF0070C0"/>
      <name val="Verdana"/>
      <family val="2"/>
    </font>
    <font>
      <sz val="8"/>
      <name val="Verdana"/>
    </font>
    <font>
      <i/>
      <sz val="11"/>
      <name val="Verdana"/>
      <family val="2"/>
    </font>
    <font>
      <i/>
      <sz val="11"/>
      <color theme="4"/>
      <name val="Verdana"/>
      <family val="2"/>
    </font>
  </fonts>
  <fills count="3">
    <fill>
      <patternFill patternType="none"/>
    </fill>
    <fill>
      <patternFill patternType="gray125"/>
    </fill>
    <fill>
      <patternFill patternType="solid">
        <fgColor theme="8"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9">
    <xf numFmtId="0" fontId="0" fillId="0" borderId="0" xfId="0"/>
    <xf numFmtId="0" fontId="0" fillId="0" borderId="0" xfId="0" applyAlignment="1">
      <alignment wrapText="1"/>
    </xf>
    <xf numFmtId="0" fontId="1" fillId="0" borderId="0" xfId="0" applyFont="1" applyAlignment="1">
      <alignment wrapText="1"/>
    </xf>
    <xf numFmtId="0" fontId="2" fillId="0" borderId="0" xfId="0" applyFont="1" applyAlignment="1">
      <alignment wrapText="1"/>
    </xf>
    <xf numFmtId="0" fontId="2" fillId="0" borderId="0" xfId="0" applyFont="1"/>
    <xf numFmtId="0" fontId="1" fillId="0" borderId="0" xfId="0" applyFont="1" applyAlignment="1">
      <alignment horizontal="left" vertical="top" wrapText="1"/>
    </xf>
    <xf numFmtId="0" fontId="2" fillId="0" borderId="0" xfId="0" applyFont="1" applyAlignment="1">
      <alignment vertical="top"/>
    </xf>
    <xf numFmtId="0" fontId="1" fillId="0" borderId="0" xfId="0" applyFont="1" applyAlignment="1">
      <alignment vertical="top"/>
    </xf>
    <xf numFmtId="0" fontId="0" fillId="0" borderId="0" xfId="0" applyAlignment="1">
      <alignment vertical="top"/>
    </xf>
    <xf numFmtId="0" fontId="3" fillId="0" borderId="0" xfId="0" applyFont="1" applyAlignment="1">
      <alignment vertical="top"/>
    </xf>
    <xf numFmtId="0" fontId="0" fillId="0" borderId="0" xfId="0" applyAlignment="1">
      <alignment vertical="center"/>
    </xf>
    <xf numFmtId="21" fontId="0" fillId="0" borderId="0" xfId="0" applyNumberFormat="1" applyAlignment="1">
      <alignment vertical="top"/>
    </xf>
    <xf numFmtId="0" fontId="1" fillId="0" borderId="0" xfId="0" applyFont="1" applyAlignment="1">
      <alignment vertical="center"/>
    </xf>
    <xf numFmtId="45" fontId="0" fillId="0" borderId="0" xfId="0" applyNumberFormat="1" applyAlignment="1">
      <alignment vertical="center"/>
    </xf>
    <xf numFmtId="45" fontId="1" fillId="0" borderId="0" xfId="0" applyNumberFormat="1" applyFont="1" applyAlignment="1">
      <alignment vertical="center" wrapText="1"/>
    </xf>
    <xf numFmtId="45" fontId="2" fillId="0" borderId="0" xfId="0" applyNumberFormat="1" applyFont="1" applyAlignment="1">
      <alignment vertical="center"/>
    </xf>
    <xf numFmtId="0" fontId="2" fillId="0" borderId="0" xfId="0" applyFont="1" applyAlignment="1">
      <alignment vertical="center"/>
    </xf>
    <xf numFmtId="0" fontId="0" fillId="0" borderId="0" xfId="0" applyAlignment="1">
      <alignment vertical="center" wrapText="1"/>
    </xf>
    <xf numFmtId="0" fontId="2" fillId="2" borderId="1" xfId="0" applyFont="1" applyFill="1" applyBorder="1"/>
    <xf numFmtId="0" fontId="2" fillId="2" borderId="1" xfId="0" applyFont="1" applyFill="1" applyBorder="1" applyAlignment="1">
      <alignment wrapText="1"/>
    </xf>
    <xf numFmtId="0" fontId="1" fillId="2" borderId="1" xfId="0" applyFont="1" applyFill="1" applyBorder="1" applyAlignment="1">
      <alignment vertical="center" wrapText="1"/>
    </xf>
    <xf numFmtId="0" fontId="1" fillId="2" borderId="1" xfId="0" applyFont="1" applyFill="1" applyBorder="1" applyAlignment="1">
      <alignment vertical="center"/>
    </xf>
    <xf numFmtId="45" fontId="0" fillId="2" borderId="1" xfId="0" applyNumberFormat="1" applyFill="1" applyBorder="1" applyAlignment="1">
      <alignment vertical="center"/>
    </xf>
    <xf numFmtId="45" fontId="1" fillId="2" borderId="1" xfId="0" applyNumberFormat="1" applyFont="1" applyFill="1" applyBorder="1" applyAlignment="1">
      <alignment vertical="center" wrapText="1"/>
    </xf>
    <xf numFmtId="0" fontId="5" fillId="2" borderId="1" xfId="0" applyFont="1" applyFill="1" applyBorder="1" applyAlignment="1">
      <alignment vertical="center" wrapText="1"/>
    </xf>
    <xf numFmtId="45" fontId="0" fillId="2" borderId="1" xfId="0" applyNumberFormat="1" applyFill="1" applyBorder="1" applyAlignment="1">
      <alignment vertical="center" wrapText="1"/>
    </xf>
    <xf numFmtId="45" fontId="2" fillId="0" borderId="0" xfId="0" applyNumberFormat="1" applyFont="1" applyAlignment="1">
      <alignment vertical="center" wrapText="1"/>
    </xf>
    <xf numFmtId="0" fontId="1" fillId="0" borderId="0" xfId="0" applyFont="1" applyAlignment="1">
      <alignment horizontal="left" wrapText="1" indent="1"/>
    </xf>
    <xf numFmtId="0" fontId="6" fillId="0" borderId="0" xfId="0" applyFont="1" applyAlignment="1">
      <alignment horizontal="left" wrapText="1" indent="1"/>
    </xf>
  </cellXfs>
  <cellStyles count="1">
    <cellStyle name="Normal" xfId="0" builtinId="0"/>
  </cellStyles>
  <dxfs count="3">
    <dxf>
      <numFmt numFmtId="26" formatCode="hh:mm:ss"/>
      <alignment horizontal="general" vertical="top" textRotation="0" wrapText="0" indent="0" justifyLastLine="0" shrinkToFit="0" readingOrder="0"/>
    </dxf>
    <dxf>
      <font>
        <b val="0"/>
        <i val="0"/>
        <strike val="0"/>
        <condense val="0"/>
        <extend val="0"/>
        <outline val="0"/>
        <shadow val="0"/>
        <u val="none"/>
        <vertAlign val="baseline"/>
        <sz val="11"/>
        <color auto="1"/>
        <name val="Verdana"/>
        <family val="2"/>
        <scheme val="none"/>
      </font>
      <alignment horizontal="general" vertical="top" textRotation="0" wrapText="0" indent="0" justifyLastLine="0" shrinkToFit="0" readingOrder="0"/>
    </dxf>
    <dxf>
      <font>
        <b/>
        <i val="0"/>
        <strike val="0"/>
        <condense val="0"/>
        <extend val="0"/>
        <outline val="0"/>
        <shadow val="0"/>
        <u val="none"/>
        <vertAlign val="baseline"/>
        <sz val="11"/>
        <color auto="1"/>
        <name val="Verdana"/>
        <family val="2"/>
        <scheme val="none"/>
      </font>
      <alignment horizontal="general" vertical="top" textRotation="0" wrapText="0" indent="0" justifyLastLine="0" shrinkToFit="0" readingOrder="0"/>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net/Box/myBox/UKHLS/IP16/IP16%20evaluations-aj%20tab%20j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ligible"/>
      <sheetName val="Not Eligible"/>
      <sheetName val="Sheet2"/>
      <sheetName val="timings_x0009__x0009__x0009__x0009_"/>
    </sheetNames>
    <sheetDataSet>
      <sheetData sheetId="0" refreshError="1"/>
      <sheetData sheetId="1" refreshError="1"/>
      <sheetData sheetId="2">
        <row r="7">
          <cell r="C7" t="str">
            <v>yes</v>
          </cell>
          <cell r="D7" t="str">
            <v>strong</v>
          </cell>
          <cell r="E7" t="str">
            <v>accept</v>
          </cell>
        </row>
        <row r="8">
          <cell r="C8" t="str">
            <v>maybe</v>
          </cell>
          <cell r="D8" t="str">
            <v>ok</v>
          </cell>
          <cell r="E8" t="str">
            <v>maybe</v>
          </cell>
        </row>
        <row r="9">
          <cell r="C9" t="str">
            <v>no</v>
          </cell>
          <cell r="D9" t="str">
            <v>weak</v>
          </cell>
          <cell r="E9" t="str">
            <v>reject</v>
          </cell>
        </row>
      </sheetData>
      <sheetData sheetId="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AA82EFE-8873-4F7D-9D2C-5DBE6C49D368}" name="Table2" displayName="Table2" ref="A1:C11" totalsRowShown="0" headerRowDxfId="2">
  <autoFilter ref="A1:C11" xr:uid="{BAA82EFE-8873-4F7D-9D2C-5DBE6C49D368}"/>
  <tableColumns count="3">
    <tableColumn id="1" xr3:uid="{FA1CE7B9-931B-46A8-860F-9E18D1EC453B}" name="Question type" dataDxfId="1"/>
    <tableColumn id="2" xr3:uid="{A05CBE9F-C4E1-4653-BEC9-F22E225D3FB6}" name="Time estimate" dataDxfId="0"/>
    <tableColumn id="3" xr3:uid="{393CE79A-C753-40F0-9C32-7D9C6CDDED0B}" name="Notes"/>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CE2FF-DC06-4DA9-BFEC-849FFEC26B8F}">
  <sheetPr>
    <tabColor theme="9"/>
  </sheetPr>
  <dimension ref="A1:A22"/>
  <sheetViews>
    <sheetView tabSelected="1" workbookViewId="0">
      <selection activeCell="A18" sqref="A18"/>
    </sheetView>
  </sheetViews>
  <sheetFormatPr defaultRowHeight="14.25" x14ac:dyDescent="0.2"/>
  <cols>
    <col min="1" max="1" width="77.69921875" style="1" customWidth="1"/>
  </cols>
  <sheetData>
    <row r="1" spans="1:1" x14ac:dyDescent="0.2">
      <c r="A1" s="3" t="s">
        <v>41</v>
      </c>
    </row>
    <row r="3" spans="1:1" ht="28.5" x14ac:dyDescent="0.2">
      <c r="A3" s="2" t="s">
        <v>42</v>
      </c>
    </row>
    <row r="5" spans="1:1" x14ac:dyDescent="0.2">
      <c r="A5" s="2" t="s">
        <v>32</v>
      </c>
    </row>
    <row r="7" spans="1:1" x14ac:dyDescent="0.2">
      <c r="A7" s="2" t="s">
        <v>34</v>
      </c>
    </row>
    <row r="8" spans="1:1" ht="28.5" x14ac:dyDescent="0.2">
      <c r="A8" s="27" t="s">
        <v>60</v>
      </c>
    </row>
    <row r="9" spans="1:1" x14ac:dyDescent="0.2">
      <c r="A9" s="27" t="s">
        <v>61</v>
      </c>
    </row>
    <row r="10" spans="1:1" x14ac:dyDescent="0.2">
      <c r="A10" s="27" t="s">
        <v>62</v>
      </c>
    </row>
    <row r="11" spans="1:1" x14ac:dyDescent="0.2">
      <c r="A11" s="27" t="s">
        <v>63</v>
      </c>
    </row>
    <row r="12" spans="1:1" ht="28.5" x14ac:dyDescent="0.2">
      <c r="A12" s="28" t="s">
        <v>64</v>
      </c>
    </row>
    <row r="13" spans="1:1" ht="28.5" x14ac:dyDescent="0.2">
      <c r="A13" s="27" t="s">
        <v>65</v>
      </c>
    </row>
    <row r="14" spans="1:1" ht="85.5" x14ac:dyDescent="0.2">
      <c r="A14" s="27" t="s">
        <v>66</v>
      </c>
    </row>
    <row r="15" spans="1:1" ht="28.5" x14ac:dyDescent="0.2">
      <c r="A15" s="28" t="s">
        <v>67</v>
      </c>
    </row>
    <row r="16" spans="1:1" ht="28.5" x14ac:dyDescent="0.2">
      <c r="A16" s="27" t="s">
        <v>68</v>
      </c>
    </row>
    <row r="17" spans="1:1" ht="57" x14ac:dyDescent="0.2">
      <c r="A17" s="27" t="s">
        <v>70</v>
      </c>
    </row>
    <row r="18" spans="1:1" ht="28.5" x14ac:dyDescent="0.2">
      <c r="A18" s="27" t="s">
        <v>69</v>
      </c>
    </row>
    <row r="20" spans="1:1" ht="28.5" x14ac:dyDescent="0.2">
      <c r="A20" s="2" t="s">
        <v>33</v>
      </c>
    </row>
    <row r="22" spans="1:1" ht="57" x14ac:dyDescent="0.2">
      <c r="A22" s="2" t="s">
        <v>40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ECC5A-734A-4415-B1A0-8A47660D2AE5}">
  <sheetPr>
    <tabColor theme="8" tint="0.59999389629810485"/>
  </sheetPr>
  <dimension ref="A1:J50"/>
  <sheetViews>
    <sheetView zoomScale="80" zoomScaleNormal="80" workbookViewId="0"/>
  </sheetViews>
  <sheetFormatPr defaultRowHeight="14.25" x14ac:dyDescent="0.2"/>
  <cols>
    <col min="1" max="1" width="9.3984375" bestFit="1" customWidth="1"/>
    <col min="2" max="2" width="45.69921875" customWidth="1"/>
    <col min="3" max="3" width="35.69921875" customWidth="1"/>
    <col min="4" max="4" width="18.5" customWidth="1"/>
    <col min="5" max="5" width="13.796875" customWidth="1"/>
    <col min="6" max="6" width="16.3984375" customWidth="1"/>
    <col min="7" max="7" width="11.296875" customWidth="1"/>
    <col min="8" max="8" width="16.09765625" customWidth="1"/>
    <col min="9" max="9" width="16.09765625" style="1" customWidth="1"/>
    <col min="10" max="10" width="20.69921875" customWidth="1"/>
  </cols>
  <sheetData>
    <row r="1" spans="1:10" s="4" customFormat="1" ht="28.5" x14ac:dyDescent="0.2">
      <c r="A1" s="19" t="s">
        <v>43</v>
      </c>
      <c r="B1" s="18" t="s">
        <v>0</v>
      </c>
      <c r="C1" s="18" t="s">
        <v>1</v>
      </c>
      <c r="D1" s="18" t="s">
        <v>2</v>
      </c>
      <c r="E1" s="18" t="s">
        <v>3</v>
      </c>
      <c r="F1" s="18" t="s">
        <v>4</v>
      </c>
      <c r="G1" s="19" t="s">
        <v>5</v>
      </c>
      <c r="H1" s="19" t="s">
        <v>6</v>
      </c>
      <c r="I1" s="19" t="s">
        <v>36</v>
      </c>
      <c r="J1" s="18" t="s">
        <v>15</v>
      </c>
    </row>
    <row r="2" spans="1:10" s="10" customFormat="1" ht="71.25" x14ac:dyDescent="0.2">
      <c r="A2" s="20" t="s">
        <v>44</v>
      </c>
      <c r="B2" s="20" t="s">
        <v>59</v>
      </c>
      <c r="C2" s="20" t="s">
        <v>14</v>
      </c>
      <c r="D2" s="21" t="s">
        <v>13</v>
      </c>
      <c r="E2" s="22">
        <f ca="1">IF(ISBLANK(D2),"N/A",OFFSET(QuestionTypeEsts!$B$1,MATCH(D2,QuestionTypeEsts!$A$2:$A$47,0),0))</f>
        <v>1.1574074074074075E-4</v>
      </c>
      <c r="F2" s="23" t="s">
        <v>8</v>
      </c>
      <c r="G2" s="21">
        <v>1</v>
      </c>
      <c r="H2" s="22">
        <f ca="1">IF(E2="N/A","",E2*G2)</f>
        <v>1.1574074074074075E-4</v>
      </c>
      <c r="I2" s="23" t="s">
        <v>38</v>
      </c>
      <c r="J2" s="20"/>
    </row>
    <row r="3" spans="1:10" s="10" customFormat="1" ht="42.75" x14ac:dyDescent="0.2">
      <c r="A3" s="20" t="s">
        <v>45</v>
      </c>
      <c r="B3" s="20" t="s">
        <v>58</v>
      </c>
      <c r="C3" s="20" t="s">
        <v>22</v>
      </c>
      <c r="D3" s="21" t="s">
        <v>9</v>
      </c>
      <c r="E3" s="22">
        <f ca="1">IF(ISBLANK(D3),"N/A",OFFSET(QuestionTypeEsts!$B$1,MATCH(D3,QuestionTypeEsts!$A$2:$A$47,0),0))</f>
        <v>1.7361111111111112E-4</v>
      </c>
      <c r="F3" s="23" t="s">
        <v>23</v>
      </c>
      <c r="G3" s="21">
        <v>0.49</v>
      </c>
      <c r="H3" s="22">
        <f t="shared" ref="H3:H11" ca="1" si="0">IF(E3="N/A","",E3*G3)</f>
        <v>8.5069444444444445E-5</v>
      </c>
      <c r="I3" s="23" t="s">
        <v>38</v>
      </c>
      <c r="J3" s="20" t="s">
        <v>25</v>
      </c>
    </row>
    <row r="4" spans="1:10" s="10" customFormat="1" ht="28.5" x14ac:dyDescent="0.2">
      <c r="A4" s="20" t="s">
        <v>46</v>
      </c>
      <c r="B4" s="20" t="s">
        <v>57</v>
      </c>
      <c r="C4" s="21" t="s">
        <v>35</v>
      </c>
      <c r="D4" s="21" t="s">
        <v>10</v>
      </c>
      <c r="E4" s="22">
        <f ca="1">IF(ISBLANK(D4),"N/A",OFFSET(QuestionTypeEsts!$B$1,MATCH(D4,QuestionTypeEsts!$A$2:$A$47,0),0))</f>
        <v>1.8518518518518518E-4</v>
      </c>
      <c r="F4" s="23" t="s">
        <v>26</v>
      </c>
      <c r="G4" s="21">
        <v>0.55000000000000004</v>
      </c>
      <c r="H4" s="22">
        <f t="shared" ca="1" si="0"/>
        <v>1.0185185185185186E-4</v>
      </c>
      <c r="I4" s="23" t="s">
        <v>37</v>
      </c>
      <c r="J4" s="20" t="s">
        <v>25</v>
      </c>
    </row>
    <row r="5" spans="1:10" s="10" customFormat="1" x14ac:dyDescent="0.2">
      <c r="A5" s="20"/>
      <c r="B5" s="20"/>
      <c r="C5" s="20"/>
      <c r="D5" s="21"/>
      <c r="E5" s="22" t="str">
        <f ca="1">IF(ISBLANK(D5),"N/A",OFFSET(QuestionTypeEsts!$B$1,MATCH(D5,QuestionTypeEsts!$A$2:$A$47,0),0))</f>
        <v>N/A</v>
      </c>
      <c r="F5" s="23"/>
      <c r="G5" s="21"/>
      <c r="H5" s="22" t="str">
        <f t="shared" ca="1" si="0"/>
        <v/>
      </c>
      <c r="I5" s="25"/>
      <c r="J5" s="20"/>
    </row>
    <row r="6" spans="1:10" s="10" customFormat="1" ht="71.25" x14ac:dyDescent="0.2">
      <c r="A6" s="20" t="s">
        <v>47</v>
      </c>
      <c r="B6" s="20" t="s">
        <v>56</v>
      </c>
      <c r="C6" s="20" t="s">
        <v>27</v>
      </c>
      <c r="D6" s="21" t="s">
        <v>11</v>
      </c>
      <c r="E6" s="22">
        <f ca="1">IF(ISBLANK(D6),"N/A",OFFSET(QuestionTypeEsts!$B$1,MATCH(D6,QuestionTypeEsts!$A$2:$A$47,0),0))</f>
        <v>2.0833333333333335E-4</v>
      </c>
      <c r="F6" s="23" t="s">
        <v>8</v>
      </c>
      <c r="G6" s="21">
        <v>1</v>
      </c>
      <c r="H6" s="22">
        <f t="shared" ca="1" si="0"/>
        <v>2.0833333333333335E-4</v>
      </c>
      <c r="I6" s="23" t="s">
        <v>38</v>
      </c>
      <c r="J6" s="20"/>
    </row>
    <row r="7" spans="1:10" s="10" customFormat="1" ht="42.75" x14ac:dyDescent="0.2">
      <c r="A7" s="24"/>
      <c r="B7" s="24" t="s">
        <v>28</v>
      </c>
      <c r="C7" s="21"/>
      <c r="D7" s="21"/>
      <c r="E7" s="22" t="str">
        <f ca="1">IF(ISBLANK(D7),"N/A",OFFSET(QuestionTypeEsts!$B$1,MATCH(D7,QuestionTypeEsts!$A$2:$A$47,0),0))</f>
        <v>N/A</v>
      </c>
      <c r="F7" s="23"/>
      <c r="G7" s="21"/>
      <c r="H7" s="22" t="str">
        <f t="shared" ca="1" si="0"/>
        <v/>
      </c>
      <c r="I7" s="25"/>
      <c r="J7" s="20"/>
    </row>
    <row r="8" spans="1:10" s="10" customFormat="1" ht="114" x14ac:dyDescent="0.2">
      <c r="A8" s="20" t="s">
        <v>48</v>
      </c>
      <c r="B8" s="20" t="s">
        <v>55</v>
      </c>
      <c r="C8" s="20" t="s">
        <v>29</v>
      </c>
      <c r="D8" s="21" t="s">
        <v>7</v>
      </c>
      <c r="E8" s="22">
        <f ca="1">IF(ISBLANK(D8),"N/A",OFFSET(QuestionTypeEsts!$B$1,MATCH(D8,QuestionTypeEsts!$A$2:$A$47,0),0))</f>
        <v>1.1574074074074075E-4</v>
      </c>
      <c r="F8" s="23" t="s">
        <v>8</v>
      </c>
      <c r="G8" s="21">
        <v>1</v>
      </c>
      <c r="H8" s="22">
        <f t="shared" ca="1" si="0"/>
        <v>1.1574074074074075E-4</v>
      </c>
      <c r="I8" s="23" t="s">
        <v>39</v>
      </c>
      <c r="J8" s="20"/>
    </row>
    <row r="9" spans="1:10" s="10" customFormat="1" x14ac:dyDescent="0.2">
      <c r="A9" s="20" t="s">
        <v>49</v>
      </c>
      <c r="B9" s="20" t="s">
        <v>54</v>
      </c>
      <c r="C9" s="21" t="s">
        <v>30</v>
      </c>
      <c r="D9" s="21" t="s">
        <v>7</v>
      </c>
      <c r="E9" s="22">
        <f ca="1">IF(ISBLANK(D9),"N/A",OFFSET(QuestionTypeEsts!$B$1,MATCH(D9,QuestionTypeEsts!$A$2:$A$47,0),0))</f>
        <v>1.1574074074074075E-4</v>
      </c>
      <c r="F9" s="23" t="s">
        <v>8</v>
      </c>
      <c r="G9" s="21">
        <v>1</v>
      </c>
      <c r="H9" s="22">
        <f t="shared" ca="1" si="0"/>
        <v>1.1574074074074075E-4</v>
      </c>
      <c r="I9" s="23" t="s">
        <v>39</v>
      </c>
      <c r="J9" s="20"/>
    </row>
    <row r="10" spans="1:10" s="10" customFormat="1" x14ac:dyDescent="0.2">
      <c r="A10" s="20" t="s">
        <v>50</v>
      </c>
      <c r="B10" s="20" t="s">
        <v>53</v>
      </c>
      <c r="C10" s="21" t="s">
        <v>30</v>
      </c>
      <c r="D10" s="21" t="s">
        <v>7</v>
      </c>
      <c r="E10" s="22">
        <f ca="1">IF(ISBLANK(D10),"N/A",OFFSET(QuestionTypeEsts!$B$1,MATCH(D10,QuestionTypeEsts!$A$2:$A$47,0),0))</f>
        <v>1.1574074074074075E-4</v>
      </c>
      <c r="F10" s="23" t="s">
        <v>8</v>
      </c>
      <c r="G10" s="21">
        <v>1</v>
      </c>
      <c r="H10" s="22">
        <f t="shared" ca="1" si="0"/>
        <v>1.1574074074074075E-4</v>
      </c>
      <c r="I10" s="23" t="s">
        <v>38</v>
      </c>
      <c r="J10" s="20"/>
    </row>
    <row r="11" spans="1:10" s="10" customFormat="1" x14ac:dyDescent="0.2">
      <c r="A11" s="20" t="s">
        <v>51</v>
      </c>
      <c r="B11" s="20" t="s">
        <v>52</v>
      </c>
      <c r="C11" s="21" t="s">
        <v>30</v>
      </c>
      <c r="D11" s="21" t="s">
        <v>7</v>
      </c>
      <c r="E11" s="22">
        <f ca="1">IF(ISBLANK(D11),"N/A",OFFSET(QuestionTypeEsts!$B$1,MATCH(D11,QuestionTypeEsts!$A$2:$A$47,0),0))</f>
        <v>1.1574074074074075E-4</v>
      </c>
      <c r="F11" s="23" t="s">
        <v>8</v>
      </c>
      <c r="G11" s="21">
        <v>1</v>
      </c>
      <c r="H11" s="22">
        <f t="shared" ca="1" si="0"/>
        <v>1.1574074074074075E-4</v>
      </c>
      <c r="I11" s="23" t="s">
        <v>39</v>
      </c>
      <c r="J11" s="20"/>
    </row>
    <row r="12" spans="1:10" s="10" customFormat="1" x14ac:dyDescent="0.2">
      <c r="I12" s="17"/>
    </row>
    <row r="13" spans="1:10" s="10" customFormat="1" x14ac:dyDescent="0.2">
      <c r="I13" s="17"/>
    </row>
    <row r="14" spans="1:10" s="10" customFormat="1" x14ac:dyDescent="0.2">
      <c r="G14" s="16" t="s">
        <v>24</v>
      </c>
      <c r="H14" s="15">
        <f ca="1">SUM(H2:H11)</f>
        <v>9.7395833333333319E-4</v>
      </c>
      <c r="I14" s="26"/>
    </row>
    <row r="15" spans="1:10" s="10" customFormat="1" x14ac:dyDescent="0.2">
      <c r="I15" s="17"/>
    </row>
    <row r="16" spans="1:10" s="10" customFormat="1" x14ac:dyDescent="0.2">
      <c r="I16" s="17"/>
    </row>
    <row r="17" spans="9:9" s="10" customFormat="1" x14ac:dyDescent="0.2">
      <c r="I17" s="17"/>
    </row>
    <row r="18" spans="9:9" s="10" customFormat="1" x14ac:dyDescent="0.2">
      <c r="I18" s="17"/>
    </row>
    <row r="19" spans="9:9" s="10" customFormat="1" x14ac:dyDescent="0.2">
      <c r="I19" s="17"/>
    </row>
    <row r="20" spans="9:9" s="10" customFormat="1" x14ac:dyDescent="0.2">
      <c r="I20" s="17"/>
    </row>
    <row r="21" spans="9:9" s="10" customFormat="1" x14ac:dyDescent="0.2">
      <c r="I21" s="17"/>
    </row>
    <row r="22" spans="9:9" s="10" customFormat="1" x14ac:dyDescent="0.2">
      <c r="I22" s="17"/>
    </row>
    <row r="23" spans="9:9" s="10" customFormat="1" x14ac:dyDescent="0.2">
      <c r="I23" s="17"/>
    </row>
    <row r="24" spans="9:9" s="10" customFormat="1" x14ac:dyDescent="0.2">
      <c r="I24" s="17"/>
    </row>
    <row r="25" spans="9:9" s="10" customFormat="1" x14ac:dyDescent="0.2">
      <c r="I25" s="17"/>
    </row>
    <row r="26" spans="9:9" s="10" customFormat="1" x14ac:dyDescent="0.2">
      <c r="I26" s="17"/>
    </row>
    <row r="27" spans="9:9" s="10" customFormat="1" x14ac:dyDescent="0.2">
      <c r="I27" s="17"/>
    </row>
    <row r="28" spans="9:9" s="10" customFormat="1" x14ac:dyDescent="0.2">
      <c r="I28" s="17"/>
    </row>
    <row r="29" spans="9:9" s="10" customFormat="1" x14ac:dyDescent="0.2">
      <c r="I29" s="17"/>
    </row>
    <row r="30" spans="9:9" s="10" customFormat="1" x14ac:dyDescent="0.2">
      <c r="I30" s="17"/>
    </row>
    <row r="31" spans="9:9" s="10" customFormat="1" x14ac:dyDescent="0.2">
      <c r="I31" s="17"/>
    </row>
    <row r="32" spans="9:9" s="10" customFormat="1" x14ac:dyDescent="0.2">
      <c r="I32" s="17"/>
    </row>
    <row r="33" spans="9:9" s="10" customFormat="1" x14ac:dyDescent="0.2">
      <c r="I33" s="17"/>
    </row>
    <row r="34" spans="9:9" s="10" customFormat="1" x14ac:dyDescent="0.2">
      <c r="I34" s="17"/>
    </row>
    <row r="35" spans="9:9" s="10" customFormat="1" x14ac:dyDescent="0.2">
      <c r="I35" s="17"/>
    </row>
    <row r="36" spans="9:9" s="10" customFormat="1" x14ac:dyDescent="0.2">
      <c r="I36" s="17"/>
    </row>
    <row r="37" spans="9:9" s="10" customFormat="1" x14ac:dyDescent="0.2">
      <c r="I37" s="17"/>
    </row>
    <row r="38" spans="9:9" s="10" customFormat="1" x14ac:dyDescent="0.2">
      <c r="I38" s="17"/>
    </row>
    <row r="39" spans="9:9" s="10" customFormat="1" x14ac:dyDescent="0.2">
      <c r="I39" s="17"/>
    </row>
    <row r="40" spans="9:9" s="10" customFormat="1" x14ac:dyDescent="0.2">
      <c r="I40" s="17"/>
    </row>
    <row r="41" spans="9:9" s="10" customFormat="1" x14ac:dyDescent="0.2">
      <c r="I41" s="17"/>
    </row>
    <row r="42" spans="9:9" s="10" customFormat="1" x14ac:dyDescent="0.2">
      <c r="I42" s="17"/>
    </row>
    <row r="43" spans="9:9" s="10" customFormat="1" x14ac:dyDescent="0.2">
      <c r="I43" s="17"/>
    </row>
    <row r="44" spans="9:9" s="10" customFormat="1" x14ac:dyDescent="0.2">
      <c r="I44" s="17"/>
    </row>
    <row r="45" spans="9:9" s="10" customFormat="1" x14ac:dyDescent="0.2">
      <c r="I45" s="17"/>
    </row>
    <row r="46" spans="9:9" s="10" customFormat="1" x14ac:dyDescent="0.2">
      <c r="I46" s="17"/>
    </row>
    <row r="47" spans="9:9" s="10" customFormat="1" x14ac:dyDescent="0.2">
      <c r="I47" s="17"/>
    </row>
    <row r="48" spans="9:9" s="10" customFormat="1" x14ac:dyDescent="0.2">
      <c r="I48" s="17"/>
    </row>
    <row r="49" spans="9:9" s="10" customFormat="1" x14ac:dyDescent="0.2">
      <c r="I49" s="17"/>
    </row>
    <row r="50" spans="9:9" s="10" customFormat="1" x14ac:dyDescent="0.2">
      <c r="I50" s="17"/>
    </row>
  </sheetData>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5CC5485-3A56-42C8-A259-9F79C950DB2B}">
          <x14:formula1>
            <xm:f>QuestionTypeEsts!$A$2:$A$11</xm:f>
          </x14:formula1>
          <xm:sqref>D2:D11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475BB-146F-494B-8DF4-49F2980AFDCD}">
  <dimension ref="A1:K280"/>
  <sheetViews>
    <sheetView zoomScale="80" zoomScaleNormal="80" workbookViewId="0">
      <selection activeCell="J2" sqref="J2"/>
    </sheetView>
  </sheetViews>
  <sheetFormatPr defaultRowHeight="14.25" x14ac:dyDescent="0.2"/>
  <cols>
    <col min="1" max="1" width="9.3984375" customWidth="1"/>
    <col min="2" max="2" width="45.69921875" customWidth="1"/>
    <col min="3" max="3" width="35.69921875" customWidth="1"/>
    <col min="4" max="4" width="18.5" customWidth="1"/>
    <col min="5" max="5" width="13.796875" customWidth="1"/>
    <col min="6" max="6" width="16.3984375" customWidth="1"/>
    <col min="7" max="7" width="11.296875" customWidth="1"/>
    <col min="8" max="9" width="16.09765625" customWidth="1"/>
    <col min="10" max="10" width="36.69921875" customWidth="1"/>
    <col min="11" max="11" width="20.59765625" customWidth="1"/>
  </cols>
  <sheetData>
    <row r="1" spans="1:11" s="4" customFormat="1" ht="28.5" x14ac:dyDescent="0.2">
      <c r="A1" s="3" t="s">
        <v>43</v>
      </c>
      <c r="B1" s="4" t="s">
        <v>0</v>
      </c>
      <c r="C1" s="4" t="s">
        <v>1</v>
      </c>
      <c r="D1" s="4" t="s">
        <v>2</v>
      </c>
      <c r="E1" s="4" t="s">
        <v>3</v>
      </c>
      <c r="F1" s="4" t="s">
        <v>4</v>
      </c>
      <c r="G1" s="3" t="s">
        <v>5</v>
      </c>
      <c r="H1" s="3" t="s">
        <v>6</v>
      </c>
      <c r="I1" s="3" t="s">
        <v>36</v>
      </c>
      <c r="J1" s="3" t="s">
        <v>71</v>
      </c>
      <c r="K1" s="4" t="s">
        <v>15</v>
      </c>
    </row>
    <row r="2" spans="1:11" s="10" customFormat="1" x14ac:dyDescent="0.2">
      <c r="B2" s="12"/>
      <c r="C2" s="12"/>
      <c r="D2" s="12"/>
      <c r="E2" s="13" t="str">
        <f ca="1">IF(ISBLANK(D2),"N/A",OFFSET(QuestionTypeEsts!$B$1,MATCH(D2,QuestionTypeEsts!$A$2:$A$47,0),0))</f>
        <v>N/A</v>
      </c>
      <c r="F2" s="14" t="s">
        <v>8</v>
      </c>
      <c r="G2" s="10">
        <v>1</v>
      </c>
      <c r="H2" s="13" t="str">
        <f ca="1">IF(E2="N/A","",E2*G2)</f>
        <v/>
      </c>
      <c r="I2" s="13"/>
      <c r="J2" s="13"/>
    </row>
    <row r="3" spans="1:11" s="10" customFormat="1" x14ac:dyDescent="0.2">
      <c r="B3" s="12"/>
      <c r="C3" s="12"/>
      <c r="D3" s="12"/>
      <c r="E3" s="13" t="str">
        <f ca="1">IF(ISBLANK(D3),"N/A",OFFSET(QuestionTypeEsts!$B$1,MATCH(D3,QuestionTypeEsts!$A$2:$A$47,0),0))</f>
        <v>N/A</v>
      </c>
      <c r="F3" s="14" t="s">
        <v>8</v>
      </c>
      <c r="G3" s="10">
        <v>1</v>
      </c>
      <c r="H3" s="13" t="str">
        <f t="shared" ref="H3:H30" ca="1" si="0">IF(E3="N/A","",E3*G3)</f>
        <v/>
      </c>
      <c r="I3" s="13"/>
      <c r="J3" s="13"/>
    </row>
    <row r="4" spans="1:11" s="10" customFormat="1" x14ac:dyDescent="0.2">
      <c r="E4" s="13" t="str">
        <f ca="1">IF(ISBLANK(D4),"N/A",OFFSET(QuestionTypeEsts!$B$1,MATCH(D4,QuestionTypeEsts!$A$2:$A$47,0),0))</f>
        <v>N/A</v>
      </c>
      <c r="F4" s="14" t="s">
        <v>8</v>
      </c>
      <c r="G4" s="10">
        <v>1</v>
      </c>
      <c r="H4" s="13" t="str">
        <f t="shared" ca="1" si="0"/>
        <v/>
      </c>
      <c r="I4" s="13"/>
      <c r="J4" s="13"/>
    </row>
    <row r="5" spans="1:11" s="10" customFormat="1" x14ac:dyDescent="0.2">
      <c r="E5" s="13" t="str">
        <f ca="1">IF(ISBLANK(D5),"N/A",OFFSET(QuestionTypeEsts!$B$1,MATCH(D5,QuestionTypeEsts!$A$2:$A$47,0),0))</f>
        <v>N/A</v>
      </c>
      <c r="F5" s="14" t="s">
        <v>8</v>
      </c>
      <c r="G5" s="10">
        <v>1</v>
      </c>
      <c r="H5" s="13" t="str">
        <f t="shared" ca="1" si="0"/>
        <v/>
      </c>
      <c r="I5" s="13"/>
      <c r="J5" s="13"/>
    </row>
    <row r="6" spans="1:11" s="10" customFormat="1" x14ac:dyDescent="0.2">
      <c r="E6" s="13" t="str">
        <f ca="1">IF(ISBLANK(D6),"N/A",OFFSET(QuestionTypeEsts!$B$1,MATCH(D6,QuestionTypeEsts!$A$2:$A$47,0),0))</f>
        <v>N/A</v>
      </c>
      <c r="F6" s="14" t="s">
        <v>8</v>
      </c>
      <c r="G6" s="10">
        <v>1</v>
      </c>
      <c r="H6" s="13" t="str">
        <f t="shared" ca="1" si="0"/>
        <v/>
      </c>
      <c r="I6" s="13"/>
      <c r="J6" s="13"/>
    </row>
    <row r="7" spans="1:11" s="10" customFormat="1" x14ac:dyDescent="0.2">
      <c r="D7" s="12"/>
      <c r="E7" s="13" t="str">
        <f ca="1">IF(ISBLANK(D7),"N/A",OFFSET(QuestionTypeEsts!$B$1,MATCH(D7,QuestionTypeEsts!$A$2:$A$47,0),0))</f>
        <v>N/A</v>
      </c>
      <c r="F7" s="14" t="s">
        <v>8</v>
      </c>
      <c r="G7" s="10">
        <v>1</v>
      </c>
      <c r="H7" s="13" t="str">
        <f t="shared" ca="1" si="0"/>
        <v/>
      </c>
      <c r="I7" s="13"/>
      <c r="J7" s="13"/>
    </row>
    <row r="8" spans="1:11" s="10" customFormat="1" x14ac:dyDescent="0.2">
      <c r="D8" s="12"/>
      <c r="E8" s="13" t="str">
        <f ca="1">IF(ISBLANK(D8),"N/A",OFFSET(QuestionTypeEsts!$B$1,MATCH(D8,QuestionTypeEsts!$A$2:$A$47,0),0))</f>
        <v>N/A</v>
      </c>
      <c r="F8" s="14" t="s">
        <v>8</v>
      </c>
      <c r="G8" s="10">
        <v>1</v>
      </c>
      <c r="H8" s="13" t="str">
        <f t="shared" ca="1" si="0"/>
        <v/>
      </c>
      <c r="I8" s="13"/>
      <c r="J8" s="13"/>
    </row>
    <row r="9" spans="1:11" s="10" customFormat="1" x14ac:dyDescent="0.2">
      <c r="D9" s="12"/>
      <c r="E9" s="13" t="str">
        <f ca="1">IF(ISBLANK(D9),"N/A",OFFSET(QuestionTypeEsts!$B$1,MATCH(D9,QuestionTypeEsts!$A$2:$A$47,0),0))</f>
        <v>N/A</v>
      </c>
      <c r="F9" s="14" t="s">
        <v>8</v>
      </c>
      <c r="G9" s="10">
        <v>1</v>
      </c>
      <c r="H9" s="13" t="str">
        <f t="shared" ca="1" si="0"/>
        <v/>
      </c>
      <c r="I9" s="13"/>
      <c r="J9" s="13"/>
    </row>
    <row r="10" spans="1:11" s="10" customFormat="1" x14ac:dyDescent="0.2">
      <c r="D10" s="12"/>
      <c r="E10" s="13" t="str">
        <f ca="1">IF(ISBLANK(D10),"N/A",OFFSET(QuestionTypeEsts!$B$1,MATCH(D10,QuestionTypeEsts!$A$2:$A$47,0),0))</f>
        <v>N/A</v>
      </c>
      <c r="F10" s="14" t="s">
        <v>8</v>
      </c>
      <c r="G10" s="10">
        <v>1</v>
      </c>
      <c r="H10" s="13" t="str">
        <f t="shared" ca="1" si="0"/>
        <v/>
      </c>
      <c r="I10" s="13"/>
      <c r="J10" s="13"/>
    </row>
    <row r="11" spans="1:11" s="10" customFormat="1" x14ac:dyDescent="0.2">
      <c r="D11" s="12"/>
      <c r="E11" s="13" t="str">
        <f ca="1">IF(ISBLANK(D11),"N/A",OFFSET(QuestionTypeEsts!$B$1,MATCH(D11,QuestionTypeEsts!$A$2:$A$47,0),0))</f>
        <v>N/A</v>
      </c>
      <c r="F11" s="14" t="s">
        <v>8</v>
      </c>
      <c r="G11" s="10">
        <v>1</v>
      </c>
      <c r="H11" s="13" t="str">
        <f t="shared" ca="1" si="0"/>
        <v/>
      </c>
      <c r="I11" s="13"/>
      <c r="J11" s="13"/>
    </row>
    <row r="12" spans="1:11" s="10" customFormat="1" x14ac:dyDescent="0.2">
      <c r="B12" s="17"/>
      <c r="D12" s="12"/>
      <c r="E12" s="13" t="str">
        <f ca="1">IF(ISBLANK(D12),"N/A",OFFSET(QuestionTypeEsts!$B$1,MATCH(D12,QuestionTypeEsts!$A$2:$A$47,0),0))</f>
        <v>N/A</v>
      </c>
      <c r="F12" s="14" t="s">
        <v>8</v>
      </c>
      <c r="G12" s="10">
        <v>1</v>
      </c>
      <c r="H12" s="13" t="str">
        <f t="shared" ca="1" si="0"/>
        <v/>
      </c>
      <c r="I12" s="13"/>
      <c r="J12" s="13"/>
    </row>
    <row r="13" spans="1:11" s="10" customFormat="1" x14ac:dyDescent="0.2">
      <c r="D13" s="12"/>
      <c r="E13" s="13" t="str">
        <f ca="1">IF(ISBLANK(D13),"N/A",OFFSET(QuestionTypeEsts!$B$1,MATCH(D13,QuestionTypeEsts!$A$2:$A$47,0),0))</f>
        <v>N/A</v>
      </c>
      <c r="F13" s="14" t="s">
        <v>8</v>
      </c>
      <c r="G13" s="10">
        <v>1</v>
      </c>
      <c r="H13" s="13" t="str">
        <f t="shared" ca="1" si="0"/>
        <v/>
      </c>
      <c r="I13" s="13"/>
      <c r="J13" s="13"/>
    </row>
    <row r="14" spans="1:11" s="10" customFormat="1" x14ac:dyDescent="0.2">
      <c r="B14" s="17"/>
      <c r="D14" s="12"/>
      <c r="E14" s="13" t="str">
        <f ca="1">IF(ISBLANK(D14),"N/A",OFFSET(QuestionTypeEsts!$B$1,MATCH(D14,QuestionTypeEsts!$A$2:$A$47,0),0))</f>
        <v>N/A</v>
      </c>
      <c r="F14" s="14" t="s">
        <v>8</v>
      </c>
      <c r="G14" s="10">
        <v>1</v>
      </c>
      <c r="H14" s="13" t="str">
        <f t="shared" ca="1" si="0"/>
        <v/>
      </c>
      <c r="I14" s="13"/>
      <c r="J14" s="13"/>
    </row>
    <row r="15" spans="1:11" s="10" customFormat="1" x14ac:dyDescent="0.2">
      <c r="B15" s="17"/>
      <c r="D15" s="12"/>
      <c r="E15" s="13" t="str">
        <f ca="1">IF(ISBLANK(D15),"N/A",OFFSET(QuestionTypeEsts!$B$1,MATCH(D15,QuestionTypeEsts!$A$2:$A$47,0),0))</f>
        <v>N/A</v>
      </c>
      <c r="F15" s="14" t="s">
        <v>8</v>
      </c>
      <c r="G15" s="10">
        <v>1</v>
      </c>
      <c r="H15" s="13" t="str">
        <f t="shared" ca="1" si="0"/>
        <v/>
      </c>
      <c r="I15" s="13"/>
      <c r="J15" s="13"/>
    </row>
    <row r="16" spans="1:11" s="10" customFormat="1" x14ac:dyDescent="0.2">
      <c r="B16" s="17"/>
      <c r="D16" s="12"/>
      <c r="E16" s="13" t="str">
        <f ca="1">IF(ISBLANK(D16),"N/A",OFFSET(QuestionTypeEsts!$B$1,MATCH(D16,QuestionTypeEsts!$A$2:$A$47,0),0))</f>
        <v>N/A</v>
      </c>
      <c r="F16" s="14" t="s">
        <v>8</v>
      </c>
      <c r="G16" s="10">
        <v>1</v>
      </c>
      <c r="H16" s="13" t="str">
        <f t="shared" ca="1" si="0"/>
        <v/>
      </c>
      <c r="I16" s="13"/>
      <c r="J16" s="13"/>
    </row>
    <row r="17" spans="2:10" s="10" customFormat="1" x14ac:dyDescent="0.2">
      <c r="D17" s="12"/>
      <c r="E17" s="13" t="str">
        <f ca="1">IF(ISBLANK(D17),"N/A",OFFSET(QuestionTypeEsts!$B$1,MATCH(D17,QuestionTypeEsts!$A$2:$A$47,0),0))</f>
        <v>N/A</v>
      </c>
      <c r="F17" s="14" t="s">
        <v>8</v>
      </c>
      <c r="G17" s="10">
        <v>1</v>
      </c>
      <c r="H17" s="13" t="str">
        <f t="shared" ca="1" si="0"/>
        <v/>
      </c>
      <c r="I17" s="13"/>
      <c r="J17" s="13"/>
    </row>
    <row r="18" spans="2:10" s="10" customFormat="1" x14ac:dyDescent="0.2">
      <c r="B18" s="17"/>
      <c r="E18" s="13" t="str">
        <f ca="1">IF(ISBLANK(D18),"N/A",OFFSET(QuestionTypeEsts!$B$1,MATCH(D18,QuestionTypeEsts!$A$2:$A$47,0),0))</f>
        <v>N/A</v>
      </c>
      <c r="F18" s="14" t="s">
        <v>8</v>
      </c>
      <c r="G18" s="10">
        <v>1</v>
      </c>
      <c r="H18" s="13" t="str">
        <f t="shared" ca="1" si="0"/>
        <v/>
      </c>
      <c r="I18" s="13"/>
      <c r="J18" s="13"/>
    </row>
    <row r="19" spans="2:10" s="10" customFormat="1" x14ac:dyDescent="0.2">
      <c r="E19" s="13" t="str">
        <f ca="1">IF(ISBLANK(D19),"N/A",OFFSET(QuestionTypeEsts!$B$1,MATCH(D19,QuestionTypeEsts!$A$2:$A$47,0),0))</f>
        <v>N/A</v>
      </c>
      <c r="F19" s="14" t="s">
        <v>8</v>
      </c>
      <c r="G19" s="10">
        <v>1</v>
      </c>
      <c r="H19" s="13" t="str">
        <f t="shared" ca="1" si="0"/>
        <v/>
      </c>
      <c r="I19" s="13"/>
      <c r="J19" s="13"/>
    </row>
    <row r="20" spans="2:10" s="10" customFormat="1" x14ac:dyDescent="0.2">
      <c r="B20" s="17"/>
      <c r="D20" s="12"/>
      <c r="E20" s="13" t="str">
        <f ca="1">IF(ISBLANK(D20),"N/A",OFFSET(QuestionTypeEsts!$B$1,MATCH(D20,QuestionTypeEsts!$A$2:$A$47,0),0))</f>
        <v>N/A</v>
      </c>
      <c r="F20" s="14" t="s">
        <v>8</v>
      </c>
      <c r="G20" s="10">
        <v>1</v>
      </c>
      <c r="H20" s="13" t="str">
        <f t="shared" ca="1" si="0"/>
        <v/>
      </c>
      <c r="I20" s="13"/>
      <c r="J20" s="13"/>
    </row>
    <row r="21" spans="2:10" s="10" customFormat="1" x14ac:dyDescent="0.2">
      <c r="B21" s="17"/>
      <c r="D21" s="12"/>
      <c r="E21" s="13" t="str">
        <f ca="1">IF(ISBLANK(D21),"N/A",OFFSET(QuestionTypeEsts!$B$1,MATCH(D21,QuestionTypeEsts!$A$2:$A$47,0),0))</f>
        <v>N/A</v>
      </c>
      <c r="F21" s="14" t="s">
        <v>8</v>
      </c>
      <c r="G21" s="10">
        <v>1</v>
      </c>
      <c r="H21" s="13" t="str">
        <f t="shared" ca="1" si="0"/>
        <v/>
      </c>
      <c r="I21" s="13"/>
      <c r="J21" s="13"/>
    </row>
    <row r="22" spans="2:10" s="10" customFormat="1" x14ac:dyDescent="0.2">
      <c r="B22" s="17"/>
      <c r="D22" s="12"/>
      <c r="E22" s="13" t="str">
        <f ca="1">IF(ISBLANK(D22),"N/A",OFFSET(QuestionTypeEsts!$B$1,MATCH(D22,QuestionTypeEsts!$A$2:$A$47,0),0))</f>
        <v>N/A</v>
      </c>
      <c r="F22" s="14" t="s">
        <v>8</v>
      </c>
      <c r="G22" s="10">
        <v>1</v>
      </c>
      <c r="H22" s="13" t="str">
        <f t="shared" ca="1" si="0"/>
        <v/>
      </c>
      <c r="I22" s="13"/>
      <c r="J22" s="13"/>
    </row>
    <row r="23" spans="2:10" s="10" customFormat="1" x14ac:dyDescent="0.2">
      <c r="D23" s="12"/>
      <c r="E23" s="13" t="str">
        <f ca="1">IF(ISBLANK(D23),"N/A",OFFSET(QuestionTypeEsts!$B$1,MATCH(D23,QuestionTypeEsts!$A$2:$A$47,0),0))</f>
        <v>N/A</v>
      </c>
      <c r="F23" s="14" t="s">
        <v>8</v>
      </c>
      <c r="G23" s="10">
        <v>1</v>
      </c>
      <c r="H23" s="13" t="str">
        <f t="shared" ca="1" si="0"/>
        <v/>
      </c>
      <c r="I23" s="13"/>
      <c r="J23" s="13"/>
    </row>
    <row r="24" spans="2:10" s="10" customFormat="1" x14ac:dyDescent="0.2">
      <c r="D24" s="12"/>
      <c r="E24" s="13" t="str">
        <f ca="1">IF(ISBLANK(D24),"N/A",OFFSET(QuestionTypeEsts!$B$1,MATCH(D24,QuestionTypeEsts!$A$2:$A$47,0),0))</f>
        <v>N/A</v>
      </c>
      <c r="F24" s="14" t="s">
        <v>8</v>
      </c>
      <c r="G24" s="10">
        <v>1</v>
      </c>
      <c r="H24" s="13" t="str">
        <f t="shared" ca="1" si="0"/>
        <v/>
      </c>
      <c r="I24" s="13"/>
      <c r="J24" s="13"/>
    </row>
    <row r="25" spans="2:10" s="10" customFormat="1" x14ac:dyDescent="0.2">
      <c r="D25" s="12"/>
      <c r="E25" s="13" t="str">
        <f ca="1">IF(ISBLANK(D25),"N/A",OFFSET(QuestionTypeEsts!$B$1,MATCH(D25,QuestionTypeEsts!$A$2:$A$47,0),0))</f>
        <v>N/A</v>
      </c>
      <c r="F25" s="14" t="s">
        <v>8</v>
      </c>
      <c r="G25" s="10">
        <v>1</v>
      </c>
      <c r="H25" s="13" t="str">
        <f t="shared" ca="1" si="0"/>
        <v/>
      </c>
      <c r="I25" s="13"/>
      <c r="J25" s="13"/>
    </row>
    <row r="26" spans="2:10" s="10" customFormat="1" x14ac:dyDescent="0.2">
      <c r="B26" s="17"/>
      <c r="D26" s="12"/>
      <c r="E26" s="13" t="str">
        <f ca="1">IF(ISBLANK(D26),"N/A",OFFSET(QuestionTypeEsts!$B$1,MATCH(D26,QuestionTypeEsts!$A$2:$A$47,0),0))</f>
        <v>N/A</v>
      </c>
      <c r="F26" s="14" t="s">
        <v>8</v>
      </c>
      <c r="G26" s="10">
        <v>1</v>
      </c>
      <c r="H26" s="13" t="str">
        <f t="shared" ca="1" si="0"/>
        <v/>
      </c>
      <c r="I26" s="13"/>
      <c r="J26" s="13"/>
    </row>
    <row r="27" spans="2:10" s="10" customFormat="1" x14ac:dyDescent="0.2">
      <c r="D27" s="12"/>
      <c r="E27" s="13" t="str">
        <f ca="1">IF(ISBLANK(D27),"N/A",OFFSET(QuestionTypeEsts!$B$1,MATCH(D27,QuestionTypeEsts!$A$2:$A$47,0),0))</f>
        <v>N/A</v>
      </c>
      <c r="F27" s="14" t="s">
        <v>8</v>
      </c>
      <c r="G27" s="10">
        <v>1</v>
      </c>
      <c r="H27" s="13" t="str">
        <f t="shared" ca="1" si="0"/>
        <v/>
      </c>
      <c r="I27" s="13"/>
      <c r="J27" s="13"/>
    </row>
    <row r="28" spans="2:10" s="10" customFormat="1" x14ac:dyDescent="0.2">
      <c r="D28" s="12"/>
      <c r="E28" s="13" t="str">
        <f ca="1">IF(ISBLANK(D28),"N/A",OFFSET(QuestionTypeEsts!$B$1,MATCH(D28,QuestionTypeEsts!$A$2:$A$47,0),0))</f>
        <v>N/A</v>
      </c>
      <c r="F28" s="14" t="s">
        <v>8</v>
      </c>
      <c r="G28" s="10">
        <v>1</v>
      </c>
      <c r="H28" s="13" t="str">
        <f t="shared" ca="1" si="0"/>
        <v/>
      </c>
      <c r="I28" s="13"/>
      <c r="J28" s="13"/>
    </row>
    <row r="29" spans="2:10" s="10" customFormat="1" x14ac:dyDescent="0.2">
      <c r="D29" s="12"/>
      <c r="E29" s="13" t="str">
        <f ca="1">IF(ISBLANK(D29),"N/A",OFFSET(QuestionTypeEsts!$B$1,MATCH(D29,QuestionTypeEsts!$A$2:$A$47,0),0))</f>
        <v>N/A</v>
      </c>
      <c r="F29" s="14" t="s">
        <v>8</v>
      </c>
      <c r="G29" s="10">
        <v>1</v>
      </c>
      <c r="H29" s="13" t="str">
        <f t="shared" ca="1" si="0"/>
        <v/>
      </c>
      <c r="I29" s="13"/>
      <c r="J29" s="13"/>
    </row>
    <row r="30" spans="2:10" s="10" customFormat="1" x14ac:dyDescent="0.2">
      <c r="D30" s="12"/>
      <c r="E30" s="13" t="str">
        <f ca="1">IF(ISBLANK(D30),"N/A",OFFSET(QuestionTypeEsts!$B$1,MATCH(D30,QuestionTypeEsts!$A$2:$A$47,0),0))</f>
        <v>N/A</v>
      </c>
      <c r="F30" s="14" t="s">
        <v>8</v>
      </c>
      <c r="G30" s="10">
        <v>1</v>
      </c>
      <c r="H30" s="13" t="str">
        <f t="shared" ca="1" si="0"/>
        <v/>
      </c>
      <c r="I30" s="13"/>
      <c r="J30" s="13"/>
    </row>
    <row r="31" spans="2:10" s="10" customFormat="1" x14ac:dyDescent="0.2"/>
    <row r="32" spans="2:10" s="10" customFormat="1" x14ac:dyDescent="0.2"/>
    <row r="33" spans="7:10" s="10" customFormat="1" x14ac:dyDescent="0.2">
      <c r="G33" s="16" t="s">
        <v>24</v>
      </c>
      <c r="H33" s="15">
        <f ca="1">SUM(H2:H30)</f>
        <v>0</v>
      </c>
      <c r="I33" s="15"/>
      <c r="J33" s="15"/>
    </row>
    <row r="34" spans="7:10" s="10" customFormat="1" x14ac:dyDescent="0.2"/>
    <row r="35" spans="7:10" s="10" customFormat="1" x14ac:dyDescent="0.2"/>
    <row r="36" spans="7:10" s="10" customFormat="1" x14ac:dyDescent="0.2"/>
    <row r="37" spans="7:10" s="10" customFormat="1" x14ac:dyDescent="0.2"/>
    <row r="38" spans="7:10" s="10" customFormat="1" x14ac:dyDescent="0.2"/>
    <row r="39" spans="7:10" s="10" customFormat="1" x14ac:dyDescent="0.2"/>
    <row r="40" spans="7:10" s="10" customFormat="1" x14ac:dyDescent="0.2"/>
    <row r="41" spans="7:10" s="10" customFormat="1" x14ac:dyDescent="0.2"/>
    <row r="42" spans="7:10" s="10" customFormat="1" x14ac:dyDescent="0.2"/>
    <row r="43" spans="7:10" s="10" customFormat="1" x14ac:dyDescent="0.2"/>
    <row r="44" spans="7:10" s="10" customFormat="1" x14ac:dyDescent="0.2"/>
    <row r="45" spans="7:10" s="10" customFormat="1" x14ac:dyDescent="0.2"/>
    <row r="46" spans="7:10" s="10" customFormat="1" x14ac:dyDescent="0.2"/>
    <row r="47" spans="7:10" s="10" customFormat="1" x14ac:dyDescent="0.2"/>
    <row r="48" spans="7:10" s="10" customFormat="1" x14ac:dyDescent="0.2"/>
    <row r="49" s="10" customFormat="1" x14ac:dyDescent="0.2"/>
    <row r="50" s="10" customFormat="1" x14ac:dyDescent="0.2"/>
    <row r="51" s="10" customFormat="1" x14ac:dyDescent="0.2"/>
    <row r="52" s="10" customFormat="1" x14ac:dyDescent="0.2"/>
    <row r="53" s="10" customFormat="1" x14ac:dyDescent="0.2"/>
    <row r="54" s="10" customFormat="1" x14ac:dyDescent="0.2"/>
    <row r="55" s="10" customFormat="1" x14ac:dyDescent="0.2"/>
    <row r="56" s="10" customFormat="1" x14ac:dyDescent="0.2"/>
    <row r="57" s="10" customFormat="1" x14ac:dyDescent="0.2"/>
    <row r="58" s="10" customFormat="1" x14ac:dyDescent="0.2"/>
    <row r="59" s="10" customFormat="1" x14ac:dyDescent="0.2"/>
    <row r="60" s="10" customFormat="1" x14ac:dyDescent="0.2"/>
    <row r="61" s="10" customFormat="1" x14ac:dyDescent="0.2"/>
    <row r="62" s="10" customFormat="1" x14ac:dyDescent="0.2"/>
    <row r="63" s="10" customFormat="1" x14ac:dyDescent="0.2"/>
    <row r="64" s="10" customFormat="1" x14ac:dyDescent="0.2"/>
    <row r="65" s="10" customFormat="1" x14ac:dyDescent="0.2"/>
    <row r="66" s="10" customFormat="1" x14ac:dyDescent="0.2"/>
    <row r="67" s="10" customFormat="1" x14ac:dyDescent="0.2"/>
    <row r="68" s="10" customFormat="1" x14ac:dyDescent="0.2"/>
    <row r="69" s="10" customFormat="1" x14ac:dyDescent="0.2"/>
    <row r="70" s="10" customFormat="1" x14ac:dyDescent="0.2"/>
    <row r="71" s="10" customFormat="1" x14ac:dyDescent="0.2"/>
    <row r="72" s="10" customFormat="1" x14ac:dyDescent="0.2"/>
    <row r="73" s="10" customFormat="1" x14ac:dyDescent="0.2"/>
    <row r="74" s="10" customFormat="1" x14ac:dyDescent="0.2"/>
    <row r="75" s="10" customFormat="1" x14ac:dyDescent="0.2"/>
    <row r="76" s="10" customFormat="1" x14ac:dyDescent="0.2"/>
    <row r="77" s="10" customFormat="1" x14ac:dyDescent="0.2"/>
    <row r="78" s="10" customFormat="1" x14ac:dyDescent="0.2"/>
    <row r="79" s="10" customFormat="1" x14ac:dyDescent="0.2"/>
    <row r="80" s="10" customFormat="1" x14ac:dyDescent="0.2"/>
    <row r="81" s="10" customFormat="1" x14ac:dyDescent="0.2"/>
    <row r="82" s="10" customFormat="1" x14ac:dyDescent="0.2"/>
    <row r="83" s="10" customFormat="1" x14ac:dyDescent="0.2"/>
    <row r="84" s="10" customFormat="1" x14ac:dyDescent="0.2"/>
    <row r="85" s="10" customFormat="1" x14ac:dyDescent="0.2"/>
    <row r="86" s="10" customFormat="1" x14ac:dyDescent="0.2"/>
    <row r="87" s="10" customFormat="1" x14ac:dyDescent="0.2"/>
    <row r="88" s="10" customFormat="1" x14ac:dyDescent="0.2"/>
    <row r="89" s="10" customFormat="1" x14ac:dyDescent="0.2"/>
    <row r="90" s="10" customFormat="1" x14ac:dyDescent="0.2"/>
    <row r="91" s="10" customFormat="1" x14ac:dyDescent="0.2"/>
    <row r="92" s="10" customFormat="1" x14ac:dyDescent="0.2"/>
    <row r="93" s="10" customFormat="1" x14ac:dyDescent="0.2"/>
    <row r="94" s="10" customFormat="1" x14ac:dyDescent="0.2"/>
    <row r="95" s="10" customFormat="1" x14ac:dyDescent="0.2"/>
    <row r="96" s="10" customFormat="1" x14ac:dyDescent="0.2"/>
    <row r="97" s="10" customFormat="1" x14ac:dyDescent="0.2"/>
    <row r="98" s="10" customFormat="1" x14ac:dyDescent="0.2"/>
    <row r="99" s="10" customFormat="1" x14ac:dyDescent="0.2"/>
    <row r="100" s="10" customFormat="1" x14ac:dyDescent="0.2"/>
    <row r="101" s="10" customFormat="1" x14ac:dyDescent="0.2"/>
    <row r="102" s="10" customFormat="1" x14ac:dyDescent="0.2"/>
    <row r="103" s="10" customFormat="1" x14ac:dyDescent="0.2"/>
    <row r="104" s="10" customFormat="1" x14ac:dyDescent="0.2"/>
    <row r="105" s="10" customFormat="1" x14ac:dyDescent="0.2"/>
    <row r="106" s="10" customFormat="1" x14ac:dyDescent="0.2"/>
    <row r="107" s="10" customFormat="1" x14ac:dyDescent="0.2"/>
    <row r="108" s="10" customFormat="1" x14ac:dyDescent="0.2"/>
    <row r="109" s="10" customFormat="1" x14ac:dyDescent="0.2"/>
    <row r="110" s="10" customFormat="1" x14ac:dyDescent="0.2"/>
    <row r="111" s="10" customFormat="1" x14ac:dyDescent="0.2"/>
    <row r="112" s="10" customFormat="1" x14ac:dyDescent="0.2"/>
    <row r="113" s="10" customFormat="1" x14ac:dyDescent="0.2"/>
    <row r="114" s="10" customFormat="1" x14ac:dyDescent="0.2"/>
    <row r="115" s="10" customFormat="1" x14ac:dyDescent="0.2"/>
    <row r="116" s="10" customFormat="1" x14ac:dyDescent="0.2"/>
    <row r="117" s="10" customFormat="1" x14ac:dyDescent="0.2"/>
    <row r="118" s="10" customFormat="1" x14ac:dyDescent="0.2"/>
    <row r="119" s="10" customFormat="1" x14ac:dyDescent="0.2"/>
    <row r="120" s="10" customFormat="1" x14ac:dyDescent="0.2"/>
    <row r="121" s="10" customFormat="1" x14ac:dyDescent="0.2"/>
    <row r="122" s="10" customFormat="1" x14ac:dyDescent="0.2"/>
    <row r="123" s="10" customFormat="1" x14ac:dyDescent="0.2"/>
    <row r="124" s="10" customFormat="1" x14ac:dyDescent="0.2"/>
    <row r="125" s="10" customFormat="1" x14ac:dyDescent="0.2"/>
    <row r="126" s="10" customFormat="1" x14ac:dyDescent="0.2"/>
    <row r="127" s="10" customFormat="1" x14ac:dyDescent="0.2"/>
    <row r="128" s="10" customFormat="1" x14ac:dyDescent="0.2"/>
    <row r="129" s="10" customFormat="1" x14ac:dyDescent="0.2"/>
    <row r="130" s="10" customFormat="1" x14ac:dyDescent="0.2"/>
    <row r="131" s="10" customFormat="1" x14ac:dyDescent="0.2"/>
    <row r="132" s="10" customFormat="1" x14ac:dyDescent="0.2"/>
    <row r="133" s="10" customFormat="1" x14ac:dyDescent="0.2"/>
    <row r="134" s="10" customFormat="1" x14ac:dyDescent="0.2"/>
    <row r="135" s="10" customFormat="1" x14ac:dyDescent="0.2"/>
    <row r="136" s="10" customFormat="1" x14ac:dyDescent="0.2"/>
    <row r="137" s="10" customFormat="1" x14ac:dyDescent="0.2"/>
    <row r="138" s="10" customFormat="1" x14ac:dyDescent="0.2"/>
    <row r="139" s="10" customFormat="1" x14ac:dyDescent="0.2"/>
    <row r="140" s="10" customFormat="1" x14ac:dyDescent="0.2"/>
    <row r="141" s="10" customFormat="1" x14ac:dyDescent="0.2"/>
    <row r="142" s="10" customFormat="1" x14ac:dyDescent="0.2"/>
    <row r="143" s="10" customFormat="1" x14ac:dyDescent="0.2"/>
    <row r="144" s="10" customFormat="1" x14ac:dyDescent="0.2"/>
    <row r="145" s="10" customFormat="1" x14ac:dyDescent="0.2"/>
    <row r="146" s="10" customFormat="1" x14ac:dyDescent="0.2"/>
    <row r="147" s="10" customFormat="1" x14ac:dyDescent="0.2"/>
    <row r="148" s="10" customFormat="1" x14ac:dyDescent="0.2"/>
    <row r="149" s="10" customFormat="1" x14ac:dyDescent="0.2"/>
    <row r="150" s="10" customFormat="1" x14ac:dyDescent="0.2"/>
    <row r="151" s="10" customFormat="1" x14ac:dyDescent="0.2"/>
    <row r="152" s="10" customFormat="1" x14ac:dyDescent="0.2"/>
    <row r="153" s="10" customFormat="1" x14ac:dyDescent="0.2"/>
    <row r="154" s="10" customFormat="1" x14ac:dyDescent="0.2"/>
    <row r="155" s="10" customFormat="1" x14ac:dyDescent="0.2"/>
    <row r="156" s="10" customFormat="1" x14ac:dyDescent="0.2"/>
    <row r="157" s="10" customFormat="1" x14ac:dyDescent="0.2"/>
    <row r="158" s="10" customFormat="1" x14ac:dyDescent="0.2"/>
    <row r="159" s="10" customFormat="1" x14ac:dyDescent="0.2"/>
    <row r="160" s="10" customFormat="1" x14ac:dyDescent="0.2"/>
    <row r="161" s="10" customFormat="1" x14ac:dyDescent="0.2"/>
    <row r="162" s="10" customFormat="1" x14ac:dyDescent="0.2"/>
    <row r="163" s="10" customFormat="1" x14ac:dyDescent="0.2"/>
    <row r="164" s="10" customFormat="1" x14ac:dyDescent="0.2"/>
    <row r="165" s="10" customFormat="1" x14ac:dyDescent="0.2"/>
    <row r="166" s="10" customFormat="1" x14ac:dyDescent="0.2"/>
    <row r="167" s="10" customFormat="1" x14ac:dyDescent="0.2"/>
    <row r="168" s="10" customFormat="1" x14ac:dyDescent="0.2"/>
    <row r="169" s="10" customFormat="1" x14ac:dyDescent="0.2"/>
    <row r="170" s="10" customFormat="1" x14ac:dyDescent="0.2"/>
    <row r="171" s="10" customFormat="1" x14ac:dyDescent="0.2"/>
    <row r="172" s="10" customFormat="1" x14ac:dyDescent="0.2"/>
    <row r="173" s="10" customFormat="1" x14ac:dyDescent="0.2"/>
    <row r="174" s="10" customFormat="1" x14ac:dyDescent="0.2"/>
    <row r="175" s="10" customFormat="1" x14ac:dyDescent="0.2"/>
    <row r="176" s="10" customFormat="1" x14ac:dyDescent="0.2"/>
    <row r="177" s="10" customFormat="1" x14ac:dyDescent="0.2"/>
    <row r="178" s="10" customFormat="1" x14ac:dyDescent="0.2"/>
    <row r="179" s="10" customFormat="1" x14ac:dyDescent="0.2"/>
    <row r="180" s="10" customFormat="1" x14ac:dyDescent="0.2"/>
    <row r="181" s="10" customFormat="1" x14ac:dyDescent="0.2"/>
    <row r="182" s="10" customFormat="1" x14ac:dyDescent="0.2"/>
    <row r="183" s="10" customFormat="1" x14ac:dyDescent="0.2"/>
    <row r="184" s="10" customFormat="1" x14ac:dyDescent="0.2"/>
    <row r="185" s="10" customFormat="1" x14ac:dyDescent="0.2"/>
    <row r="186" s="10" customFormat="1" x14ac:dyDescent="0.2"/>
    <row r="187" s="10" customFormat="1" x14ac:dyDescent="0.2"/>
    <row r="188" s="10" customFormat="1" x14ac:dyDescent="0.2"/>
    <row r="189" s="10" customFormat="1" x14ac:dyDescent="0.2"/>
    <row r="190" s="10" customFormat="1" x14ac:dyDescent="0.2"/>
    <row r="191" s="10" customFormat="1" x14ac:dyDescent="0.2"/>
    <row r="192" s="10" customFormat="1" x14ac:dyDescent="0.2"/>
    <row r="193" s="10" customFormat="1" x14ac:dyDescent="0.2"/>
    <row r="194" s="10" customFormat="1" x14ac:dyDescent="0.2"/>
    <row r="195" s="10" customFormat="1" x14ac:dyDescent="0.2"/>
    <row r="196" s="10" customFormat="1" x14ac:dyDescent="0.2"/>
    <row r="197" s="10" customFormat="1" x14ac:dyDescent="0.2"/>
    <row r="198" s="10" customFormat="1" x14ac:dyDescent="0.2"/>
    <row r="199" s="10" customFormat="1" x14ac:dyDescent="0.2"/>
    <row r="200" s="10" customFormat="1" x14ac:dyDescent="0.2"/>
    <row r="201" s="10" customFormat="1" x14ac:dyDescent="0.2"/>
    <row r="202" s="10" customFormat="1" x14ac:dyDescent="0.2"/>
    <row r="203" s="10" customFormat="1" x14ac:dyDescent="0.2"/>
    <row r="204" s="10" customFormat="1" x14ac:dyDescent="0.2"/>
    <row r="205" s="10" customFormat="1" x14ac:dyDescent="0.2"/>
    <row r="206" s="10" customFormat="1" x14ac:dyDescent="0.2"/>
    <row r="207" s="10" customFormat="1" x14ac:dyDescent="0.2"/>
    <row r="208" s="10" customFormat="1" x14ac:dyDescent="0.2"/>
    <row r="209" s="10" customFormat="1" x14ac:dyDescent="0.2"/>
    <row r="210" s="10" customFormat="1" x14ac:dyDescent="0.2"/>
    <row r="211" s="10" customFormat="1" x14ac:dyDescent="0.2"/>
    <row r="212" s="10" customFormat="1" x14ac:dyDescent="0.2"/>
    <row r="213" s="10" customFormat="1" x14ac:dyDescent="0.2"/>
    <row r="214" s="10" customFormat="1" x14ac:dyDescent="0.2"/>
    <row r="215" s="10" customFormat="1" x14ac:dyDescent="0.2"/>
    <row r="216" s="10" customFormat="1" x14ac:dyDescent="0.2"/>
    <row r="217" s="10" customFormat="1" x14ac:dyDescent="0.2"/>
    <row r="218" s="10" customFormat="1" x14ac:dyDescent="0.2"/>
    <row r="219" s="10" customFormat="1" x14ac:dyDescent="0.2"/>
    <row r="220" s="10" customFormat="1" x14ac:dyDescent="0.2"/>
    <row r="221" s="10" customFormat="1" x14ac:dyDescent="0.2"/>
    <row r="222" s="10" customFormat="1" x14ac:dyDescent="0.2"/>
    <row r="223" s="10" customFormat="1" x14ac:dyDescent="0.2"/>
    <row r="224" s="10" customFormat="1" x14ac:dyDescent="0.2"/>
    <row r="225" s="10" customFormat="1" x14ac:dyDescent="0.2"/>
    <row r="226" s="10" customFormat="1" x14ac:dyDescent="0.2"/>
    <row r="227" s="10" customFormat="1" x14ac:dyDescent="0.2"/>
    <row r="228" s="10" customFormat="1" x14ac:dyDescent="0.2"/>
    <row r="229" s="10" customFormat="1" x14ac:dyDescent="0.2"/>
    <row r="230" s="10" customFormat="1" x14ac:dyDescent="0.2"/>
    <row r="231" s="10" customFormat="1" x14ac:dyDescent="0.2"/>
    <row r="232" s="10" customFormat="1" x14ac:dyDescent="0.2"/>
    <row r="233" s="10" customFormat="1" x14ac:dyDescent="0.2"/>
    <row r="234" s="10" customFormat="1" x14ac:dyDescent="0.2"/>
    <row r="235" s="10" customFormat="1" x14ac:dyDescent="0.2"/>
    <row r="236" s="10" customFormat="1" x14ac:dyDescent="0.2"/>
    <row r="237" s="10" customFormat="1" x14ac:dyDescent="0.2"/>
    <row r="238" s="10" customFormat="1" x14ac:dyDescent="0.2"/>
    <row r="239" s="10" customFormat="1" x14ac:dyDescent="0.2"/>
    <row r="240" s="10" customFormat="1" x14ac:dyDescent="0.2"/>
    <row r="241" s="10" customFormat="1" x14ac:dyDescent="0.2"/>
    <row r="242" s="10" customFormat="1" x14ac:dyDescent="0.2"/>
    <row r="243" s="10" customFormat="1" x14ac:dyDescent="0.2"/>
    <row r="244" s="10" customFormat="1" x14ac:dyDescent="0.2"/>
    <row r="245" s="10" customFormat="1" x14ac:dyDescent="0.2"/>
    <row r="246" s="10" customFormat="1" x14ac:dyDescent="0.2"/>
    <row r="247" s="10" customFormat="1" x14ac:dyDescent="0.2"/>
    <row r="248" s="10" customFormat="1" x14ac:dyDescent="0.2"/>
    <row r="249" s="10" customFormat="1" x14ac:dyDescent="0.2"/>
    <row r="250" s="10" customFormat="1" x14ac:dyDescent="0.2"/>
    <row r="251" s="10" customFormat="1" x14ac:dyDescent="0.2"/>
    <row r="252" s="10" customFormat="1" x14ac:dyDescent="0.2"/>
    <row r="253" s="10" customFormat="1" x14ac:dyDescent="0.2"/>
    <row r="254" s="10" customFormat="1" x14ac:dyDescent="0.2"/>
    <row r="255" s="10" customFormat="1" x14ac:dyDescent="0.2"/>
    <row r="256" s="10" customFormat="1" x14ac:dyDescent="0.2"/>
    <row r="257" s="10" customFormat="1" x14ac:dyDescent="0.2"/>
    <row r="258" s="10" customFormat="1" x14ac:dyDescent="0.2"/>
    <row r="259" s="10" customFormat="1" x14ac:dyDescent="0.2"/>
    <row r="260" s="10" customFormat="1" x14ac:dyDescent="0.2"/>
    <row r="261" s="10" customFormat="1" x14ac:dyDescent="0.2"/>
    <row r="262" s="10" customFormat="1" x14ac:dyDescent="0.2"/>
    <row r="263" s="10" customFormat="1" x14ac:dyDescent="0.2"/>
    <row r="264" s="10" customFormat="1" x14ac:dyDescent="0.2"/>
    <row r="265" s="10" customFormat="1" x14ac:dyDescent="0.2"/>
    <row r="266" s="10" customFormat="1" x14ac:dyDescent="0.2"/>
    <row r="267" s="10" customFormat="1" x14ac:dyDescent="0.2"/>
    <row r="268" s="10" customFormat="1" x14ac:dyDescent="0.2"/>
    <row r="269" s="10" customFormat="1" x14ac:dyDescent="0.2"/>
    <row r="270" s="10" customFormat="1" x14ac:dyDescent="0.2"/>
    <row r="271" s="10" customFormat="1" x14ac:dyDescent="0.2"/>
    <row r="272" s="10" customFormat="1" x14ac:dyDescent="0.2"/>
    <row r="273" s="10" customFormat="1" x14ac:dyDescent="0.2"/>
    <row r="274" s="10" customFormat="1" x14ac:dyDescent="0.2"/>
    <row r="275" s="10" customFormat="1" x14ac:dyDescent="0.2"/>
    <row r="276" s="10" customFormat="1" x14ac:dyDescent="0.2"/>
    <row r="277" s="10" customFormat="1" x14ac:dyDescent="0.2"/>
    <row r="278" s="10" customFormat="1" x14ac:dyDescent="0.2"/>
    <row r="279" s="10" customFormat="1" x14ac:dyDescent="0.2"/>
    <row r="280" s="10" customFormat="1" x14ac:dyDescent="0.2"/>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8335054-8786-40AC-B371-1D1686230E9E}">
          <x14:formula1>
            <xm:f>QuestionTypeEsts!$A$2:$A$17</xm:f>
          </x14:formula1>
          <xm:sqref>D2:D30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150F3-41E2-4244-B2E8-BE00538AC12A}">
  <sheetPr>
    <tabColor theme="5"/>
  </sheetPr>
  <dimension ref="A1:C20"/>
  <sheetViews>
    <sheetView workbookViewId="0">
      <selection activeCell="B22" sqref="B22"/>
    </sheetView>
  </sheetViews>
  <sheetFormatPr defaultRowHeight="14.25" x14ac:dyDescent="0.2"/>
  <cols>
    <col min="1" max="1" width="20.296875" style="8" customWidth="1"/>
    <col min="2" max="2" width="16.69921875" style="8" customWidth="1"/>
    <col min="3" max="3" width="39.796875" style="8" customWidth="1"/>
  </cols>
  <sheetData>
    <row r="1" spans="1:3" x14ac:dyDescent="0.2">
      <c r="A1" s="6" t="s">
        <v>2</v>
      </c>
      <c r="B1" s="6" t="s">
        <v>3</v>
      </c>
      <c r="C1" s="6" t="s">
        <v>15</v>
      </c>
    </row>
    <row r="2" spans="1:3" ht="14.25" customHeight="1" x14ac:dyDescent="0.2">
      <c r="A2" s="7" t="s">
        <v>13</v>
      </c>
      <c r="B2" s="11">
        <v>1.1574074074074075E-4</v>
      </c>
      <c r="C2" s="9"/>
    </row>
    <row r="3" spans="1:3" x14ac:dyDescent="0.2">
      <c r="A3" s="7" t="s">
        <v>9</v>
      </c>
      <c r="B3" s="11">
        <v>1.7361111111111112E-4</v>
      </c>
      <c r="C3" s="9"/>
    </row>
    <row r="4" spans="1:3" x14ac:dyDescent="0.2">
      <c r="A4" s="7" t="s">
        <v>7</v>
      </c>
      <c r="B4" s="11">
        <v>1.1574074074074075E-4</v>
      </c>
      <c r="C4" s="9" t="s">
        <v>17</v>
      </c>
    </row>
    <row r="5" spans="1:3" x14ac:dyDescent="0.2">
      <c r="A5" s="7" t="s">
        <v>11</v>
      </c>
      <c r="B5" s="11">
        <v>2.0833333333333335E-4</v>
      </c>
      <c r="C5" s="9" t="s">
        <v>16</v>
      </c>
    </row>
    <row r="6" spans="1:3" x14ac:dyDescent="0.2">
      <c r="A6" s="7" t="s">
        <v>10</v>
      </c>
      <c r="B6" s="11">
        <v>1.8518518518518518E-4</v>
      </c>
      <c r="C6" s="9"/>
    </row>
    <row r="7" spans="1:3" x14ac:dyDescent="0.2">
      <c r="A7" s="7" t="s">
        <v>12</v>
      </c>
      <c r="B7" s="11">
        <v>8.2175925925925927E-4</v>
      </c>
      <c r="C7" s="9"/>
    </row>
    <row r="8" spans="1:3" ht="114" x14ac:dyDescent="0.2">
      <c r="A8" s="7" t="s">
        <v>18</v>
      </c>
      <c r="B8" s="11">
        <v>0</v>
      </c>
      <c r="C8" s="2" t="s">
        <v>31</v>
      </c>
    </row>
    <row r="9" spans="1:3" x14ac:dyDescent="0.2">
      <c r="A9" s="7" t="s">
        <v>19</v>
      </c>
      <c r="B9" s="11">
        <v>0</v>
      </c>
      <c r="C9"/>
    </row>
    <row r="10" spans="1:3" x14ac:dyDescent="0.2">
      <c r="A10" s="7" t="s">
        <v>20</v>
      </c>
      <c r="B10" s="11">
        <v>0</v>
      </c>
      <c r="C10"/>
    </row>
    <row r="11" spans="1:3" x14ac:dyDescent="0.2">
      <c r="A11" s="7" t="s">
        <v>21</v>
      </c>
      <c r="B11" s="11">
        <v>0</v>
      </c>
      <c r="C11"/>
    </row>
    <row r="12" spans="1:3" x14ac:dyDescent="0.2">
      <c r="A12" s="7"/>
      <c r="B12" s="11"/>
      <c r="C12"/>
    </row>
    <row r="13" spans="1:3" x14ac:dyDescent="0.2">
      <c r="A13" s="7"/>
      <c r="B13" s="11"/>
      <c r="C13"/>
    </row>
    <row r="14" spans="1:3" x14ac:dyDescent="0.2">
      <c r="A14" s="7"/>
      <c r="B14" s="11"/>
      <c r="C14"/>
    </row>
    <row r="15" spans="1:3" x14ac:dyDescent="0.2">
      <c r="A15" s="7"/>
      <c r="B15" s="11"/>
      <c r="C15"/>
    </row>
    <row r="16" spans="1:3" x14ac:dyDescent="0.2">
      <c r="A16" s="7"/>
      <c r="B16" s="11"/>
      <c r="C16"/>
    </row>
    <row r="17" spans="1:3" x14ac:dyDescent="0.2">
      <c r="A17" s="7"/>
      <c r="B17" s="11"/>
      <c r="C17" s="5"/>
    </row>
    <row r="18" spans="1:3" x14ac:dyDescent="0.2">
      <c r="C18" s="5"/>
    </row>
    <row r="19" spans="1:3" x14ac:dyDescent="0.2">
      <c r="C19" s="5"/>
    </row>
    <row r="20" spans="1:3" x14ac:dyDescent="0.2">
      <c r="C20" s="5"/>
    </row>
  </sheetData>
  <phoneticPr fontId="4" type="noConversion"/>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Overview</vt:lpstr>
      <vt:lpstr>EXAMPLES</vt:lpstr>
      <vt:lpstr>Proposal</vt:lpstr>
      <vt:lpstr>QuestionTypeEsts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Jackle, Annette E</dc:creator>
  <cp:keywords/>
  <dc:description/>
  <cp:lastModifiedBy>Jim Vine</cp:lastModifiedBy>
  <cp:revision/>
  <dcterms:created xsi:type="dcterms:W3CDTF">2023-04-20T08:58:24Z</dcterms:created>
  <dcterms:modified xsi:type="dcterms:W3CDTF">2025-09-22T22:20:11Z</dcterms:modified>
  <cp:category/>
  <cp:contentStatus/>
</cp:coreProperties>
</file>